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D8BEFD00-E23F-432E-80A0-F2B781CAF4C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<sst xmlns="http://schemas.openxmlformats.org/spreadsheetml/2006/main" count="3181" uniqueCount="1580">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</sst>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742</v>
      </c>
      <c r="B10" s="177"/>
      <c r="C10" s="162" t="str">
        <f>VLOOKUP(A10,lista,2,0)</f>
        <v>G. CONSERV. CARRETERA Y TECNOLOGÍA VIA</v>
      </c>
      <c r="D10" s="162"/>
      <c r="E10" s="162"/>
      <c r="F10" s="162"/>
      <c r="G10" s="162" t="str">
        <f>VLOOKUP(A10,lista,3,0)</f>
        <v>Experto/a 3</v>
      </c>
      <c r="H10" s="162"/>
      <c r="I10" s="169" t="str">
        <f>VLOOKUP(A10,lista,4,0)</f>
        <v>Técnico/a de apoyo a la conservación y explotación de carreteras</v>
      </c>
      <c r="J10" s="170"/>
      <c r="K10" s="162" t="str">
        <f>VLOOKUP(A10,lista,5,0)</f>
        <v>Burgos</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Superior en: 
Ingeniería de Caminos, Canales y Puertos</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 xml:space="preserve">Al menos 5 años de experiencia como técnico de conservación y explotación de carreteras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OIPZXPHNVQqnCgddBtfjRe8dIYlwRf+4TmuOpQ+Lv+QmigpDOPsFNeicXS86dgpB1h24aOW2dxM0w4aFpW4yPQ==" saltValue="04fLhBynW5rysQxCupVAv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2026-06-23T07:23:15Z</dcterms:modified>
</cp:coreProperties>
</file>